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3630" yWindow="4035" windowWidth="19440" windowHeight="11385"/>
  </bookViews>
  <sheets>
    <sheet name="Form" sheetId="1" r:id="flId1"/>
  </sheets>
  <definedNames>
    <definedName name="__FT1__">'Form'!$A$10:$AN$10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<sst xmlns="http://schemas.openxmlformats.org/spreadsheetml/2006/main" count="56" uniqueCount="24">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</sst>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Calibri"/>
      <family val="2"/>
      <scheme val="mino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auto="1"/>
      <name val="Calibri"/>
      <family val="2"/>
      <scheme val="minor"/>
    </font>
    <font>
      <sz val="11"/>
      <color theme="0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11" numFmtId="0" fillId="0" borderId="0"/>
  </cellStyleXfs>
  <cellXfs count="37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Font="1" applyBorder="1" applyAlignment="1" fontId="2" numFmtId="0" fillId="0" borderId="1" xfId="0">
      <alignment horizontal="right"/>
    </xf>
    <xf applyFont="1" applyAlignment="1" fontId="4" numFmtId="0" fillId="0" borderId="0" xfId="0">
      <alignment horizontal="right"/>
    </xf>
    <xf applyFont="1" applyBorder="1" applyAlignment="1" fontId="7" numFmtId="0" fillId="0" borderId="3" xfId="0">
      <alignment vertical="center"/>
    </xf>
    <xf applyFont="1" applyAlignment="1" fontId="5" numFmtId="0" fillId="0" borderId="0" xfId="0">
      <alignment vertical="top"/>
    </xf>
    <xf applyNumberFormat="1" applyFont="1" applyBorder="1" applyAlignment="1" fontId="6" numFmtId="3" fillId="0" borderId="3" xfId="0">
      <alignment horizontal="right" vertical="center"/>
    </xf>
    <xf applyFont="1" applyFill="1" applyBorder="1" fontId="10" numFmtId="0" fillId="3" borderId="1" xfId="0"/>
    <xf applyFill="1" applyBorder="1" fontId="0" numFmtId="0" fillId="4" borderId="3" xfId="0"/>
    <xf applyFill="1" applyBorder="1" fontId="0" numFmtId="0" fillId="5" borderId="6" xfId="0"/>
    <xf applyFill="1" applyBorder="1" fontId="0" numFmtId="0" fillId="4" borderId="4" xfId="0"/>
    <xf applyFill="1" applyBorder="1" fontId="0" numFmtId="0" fillId="4" borderId="5" xfId="0"/>
    <xf applyFill="1" applyBorder="1" fontId="0" numFmtId="0" fillId="5" borderId="3" xfId="0"/>
    <xf applyFill="1" applyBorder="1" applyAlignment="1" fontId="0" numFmtId="0" fillId="5" borderId="3" xfId="0">
      <alignment wrapText="1"/>
    </xf>
    <xf applyFont="1" applyFill="1" applyBorder="1" applyAlignment="1" fontId="12" numFmtId="0" fillId="2" borderId="3" xfId="1">
      <alignment horizontal="center" vertical="top" wrapText="1"/>
    </xf>
    <xf applyFont="1" applyFill="1" applyBorder="1" applyAlignment="1" fontId="8" numFmtId="0" fillId="2" borderId="3" xfId="0">
      <alignment horizontal="center"/>
    </xf>
    <xf applyFont="1" applyAlignment="1" fontId="3" numFmtId="0" fillId="0" borderId="0" xfId="0">
      <alignment vertical="top"/>
    </xf>
    <xf applyFont="1" applyFill="1" fontId="13" numFmtId="0" fillId="6" borderId="0" xfId="0"/>
    <xf applyFont="1" fontId="13" numFmtId="0" fillId="0" borderId="0" xfId="0"/>
    <xf applyNumberFormat="1" applyFont="1" applyBorder="1" applyAlignment="1" fontId="6" numFmtId="49" fillId="0" borderId="3" xfId="0">
      <alignment horizontal="center" vertical="center" wrapText="1"/>
    </xf>
    <xf applyFont="1" applyFill="1" applyBorder="1" applyAlignment="1" fontId="8" numFmtId="0" fillId="6" borderId="3" xfId="0">
      <alignment horizontal="left" vertical="center" wrapText="1"/>
    </xf>
    <xf applyNumberFormat="1" applyFont="1" applyAlignment="1" fontId="9" numFmtId="14" fillId="0" borderId="0" xfId="0">
      <alignment horizontal="center" vertical="center" wrapText="1"/>
    </xf>
    <xf applyFont="1" applyAlignment="1" fontId="9" numFmtId="0" fillId="0" borderId="0" xfId="0">
      <alignment horizontal="left" vertical="center" wrapText="1"/>
    </xf>
    <xf applyFont="1" fontId="14" numFmtId="0" fillId="0" borderId="0" xfId="0"/>
    <xf applyNumberFormat="1" applyAlignment="1" fontId="0" numFmtId="22" fillId="0" borderId="0" xfId="0">
      <alignment horizontal="left"/>
    </xf>
    <xf applyFont="1" applyAlignment="1" fontId="9" numFmtId="0" fillId="0" borderId="0" xfId="0">
      <alignment horizontal="left" vertical="center" wrapText="1"/>
    </xf>
    <xf applyFont="1" applyFill="1" applyBorder="1" applyAlignment="1" fontId="12" numFmtId="0" fillId="2" borderId="3" xfId="1">
      <alignment horizontal="center" vertical="top" wrapText="1"/>
    </xf>
    <xf applyFont="1" applyAlignment="1" fontId="9" numFmtId="0" fillId="0" borderId="0" xfId="0">
      <alignment horizontal="right" vertical="center" wrapText="1"/>
    </xf>
    <xf applyFont="1" applyFill="1" applyBorder="1" applyAlignment="1" fontId="12" numFmtId="0" fillId="2" borderId="7" xfId="1">
      <alignment horizontal="center" vertical="top" wrapText="1"/>
    </xf>
    <xf applyFont="1" applyFill="1" applyBorder="1" applyAlignment="1" fontId="8" numFmtId="0" fillId="2" borderId="5" xfId="1">
      <alignment horizontal="center" vertical="center" wrapText="1"/>
    </xf>
    <xf applyFont="1" applyFill="1" applyBorder="1" applyAlignment="1" fontId="8" numFmtId="0" fillId="2" borderId="2" xfId="1">
      <alignment horizontal="center" vertical="center" wrapText="1"/>
    </xf>
    <xf applyFont="1" applyFill="1" applyBorder="1" applyAlignment="1" fontId="8" numFmtId="0" fillId="2" borderId="4" xfId="1">
      <alignment horizontal="center" vertical="center" wrapText="1"/>
    </xf>
    <xf applyFont="1" applyFill="1" applyBorder="1" applyAlignment="1" fontId="12" numFmtId="0" fillId="2" borderId="3" xfId="1">
      <alignment horizontal="center" vertical="center" wrapText="1"/>
    </xf>
    <xf applyFont="1" applyFill="1" applyBorder="1" applyAlignment="1" fontId="12" numFmtId="0" fillId="2" borderId="7" xfId="1">
      <alignment horizontal="center" vertical="center" wrapText="1"/>
    </xf>
  </cellXfs>
  <cellStyles count="2">
    <cellStyle name="Normal" xfId="0" builtinId="0"/>
    <cellStyle name="Обычный 2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4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>
      <c r="B1" s="27">
        <v>46097.498506713</v>
      </c>
      <c r="C1" s="27"/>
    </row>
    <row r="2" ht="16.5" customHeight="1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>
      <c r="B3" s="30" t="s">
        <v>19</v>
      </c>
      <c r="C3" s="30"/>
      <c r="D3" s="30"/>
      <c r="E3" s="30"/>
      <c r="F3" s="24">
        <v>46082</v>
      </c>
      <c r="G3" s="25" t="s">
        <v>17</v>
      </c>
      <c r="H3" s="1"/>
      <c r="I3" s="1"/>
      <c r="J3" s="1"/>
      <c r="K3" s="1"/>
      <c r="L3" s="1"/>
      <c r="M3" s="1"/>
      <c r="N3" s="1"/>
    </row>
    <row r="4" ht="12" customHeight="1">
      <c r="B4" s="2"/>
      <c r="C4" s="2"/>
      <c r="D4" s="2"/>
      <c r="E4" s="2"/>
      <c r="F4" s="2"/>
      <c r="G4" s="2"/>
      <c r="H4" s="2"/>
      <c r="I4" s="3"/>
      <c r="O4" s="6" t="s">
        <v>0</v>
      </c>
    </row>
    <row r="5" ht="12" customHeight="1">
      <c r="B5" s="4"/>
      <c r="C5" s="4"/>
      <c r="D5" s="4"/>
      <c r="E5" s="4"/>
      <c r="F5" s="4"/>
      <c r="G5" s="4"/>
      <c r="H5" s="4"/>
      <c r="I5" s="5"/>
      <c r="O5" s="6" t="s">
        <v>1</v>
      </c>
    </row>
    <row r="6">
      <c r="B6" s="32" t="s">
        <v>6</v>
      </c>
      <c r="C6" s="32" t="s">
        <v>2</v>
      </c>
      <c r="D6" s="32" t="s">
        <v>7</v>
      </c>
      <c r="E6" s="35" t="s"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5"/>
    </row>
    <row r="7">
      <c r="B7" s="33"/>
      <c r="C7" s="33"/>
      <c r="D7" s="33"/>
      <c r="E7" s="29" t="s">
        <v>3</v>
      </c>
      <c r="F7" s="29"/>
      <c r="G7" s="29"/>
      <c r="H7" s="29"/>
      <c r="I7" s="29"/>
      <c r="J7" s="29"/>
      <c r="K7" s="29" t="s">
        <v>4</v>
      </c>
      <c r="L7" s="29"/>
      <c r="M7" s="29"/>
      <c r="N7" s="29"/>
      <c r="O7" s="29"/>
      <c r="P7" s="29"/>
      <c r="Q7" s="29" t="s">
        <v>5</v>
      </c>
      <c r="R7" s="29"/>
      <c r="S7" s="29"/>
      <c r="T7" s="29"/>
      <c r="U7" s="29"/>
      <c r="V7" s="29"/>
      <c r="W7" s="29" t="s">
        <v>3</v>
      </c>
      <c r="X7" s="29"/>
      <c r="Y7" s="29"/>
      <c r="Z7" s="29"/>
      <c r="AA7" s="29"/>
      <c r="AB7" s="29"/>
      <c r="AC7" s="29" t="s">
        <v>4</v>
      </c>
      <c r="AD7" s="29"/>
      <c r="AE7" s="29"/>
      <c r="AF7" s="29"/>
      <c r="AG7" s="29"/>
      <c r="AH7" s="29"/>
      <c r="AI7" s="29" t="s">
        <v>5</v>
      </c>
      <c r="AJ7" s="29"/>
      <c r="AK7" s="29"/>
      <c r="AL7" s="29"/>
      <c r="AM7" s="31"/>
      <c r="AN7" s="29"/>
    </row>
    <row r="8" ht="25.5" customHeight="1">
      <c r="B8" s="34"/>
      <c r="C8" s="34"/>
      <c r="D8" s="34"/>
      <c r="E8" s="17" t="s">
        <v>10</v>
      </c>
      <c r="F8" s="17" t="s">
        <v>11</v>
      </c>
      <c r="G8" s="17" t="s">
        <v>12</v>
      </c>
      <c r="H8" s="17" t="s">
        <v>20</v>
      </c>
      <c r="I8" s="17" t="s">
        <v>13</v>
      </c>
      <c r="J8" s="17" t="s">
        <v>14</v>
      </c>
      <c r="K8" s="17" t="s">
        <v>10</v>
      </c>
      <c r="L8" s="17" t="s">
        <v>11</v>
      </c>
      <c r="M8" s="17" t="s">
        <v>12</v>
      </c>
      <c r="N8" s="17" t="s">
        <v>21</v>
      </c>
      <c r="O8" s="17" t="s">
        <v>13</v>
      </c>
      <c r="P8" s="17" t="s">
        <v>14</v>
      </c>
      <c r="Q8" s="17" t="s">
        <v>10</v>
      </c>
      <c r="R8" s="17" t="s">
        <v>11</v>
      </c>
      <c r="S8" s="17" t="s">
        <v>12</v>
      </c>
      <c r="T8" s="17" t="s">
        <v>20</v>
      </c>
      <c r="U8" s="17" t="s">
        <v>13</v>
      </c>
      <c r="V8" s="17" t="s">
        <v>14</v>
      </c>
      <c r="W8" s="17" t="s">
        <v>10</v>
      </c>
      <c r="X8" s="17" t="s">
        <v>11</v>
      </c>
      <c r="Y8" s="17" t="s">
        <v>12</v>
      </c>
      <c r="Z8" s="17" t="s">
        <v>20</v>
      </c>
      <c r="AA8" s="17" t="s">
        <v>13</v>
      </c>
      <c r="AB8" s="17" t="s">
        <v>14</v>
      </c>
      <c r="AC8" s="17" t="s">
        <v>10</v>
      </c>
      <c r="AD8" s="17" t="s">
        <v>11</v>
      </c>
      <c r="AE8" s="17" t="s">
        <v>12</v>
      </c>
      <c r="AF8" s="17" t="s">
        <v>21</v>
      </c>
      <c r="AG8" s="17" t="s">
        <v>13</v>
      </c>
      <c r="AH8" s="17" t="s">
        <v>14</v>
      </c>
      <c r="AI8" s="17" t="s">
        <v>10</v>
      </c>
      <c r="AJ8" s="17" t="s">
        <v>11</v>
      </c>
      <c r="AK8" s="17" t="s">
        <v>12</v>
      </c>
      <c r="AL8" s="17" t="s">
        <v>20</v>
      </c>
      <c r="AM8" s="17" t="s">
        <v>13</v>
      </c>
      <c r="AN8" s="17" t="s">
        <v>14</v>
      </c>
    </row>
    <row r="9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</row>
    <row r="10" ht="15.75" customHeight="1">
      <c r="A10" s="26" t="s">
        <v>23</v>
      </c>
      <c r="B10" s="22">
        <v>1</v>
      </c>
      <c r="C10" s="7" t="str">
        <f>MID(A10,1,13)</f>
        <v>6 АТ ОЩАДБАНК</v>
      </c>
      <c r="D10" s="23" t="str">
        <f>MID(A10,15,200)</f>
        <v>Сума кредитної заборгованості</v>
      </c>
      <c r="E10" s="9">
        <v>25454434.47054</v>
      </c>
      <c r="F10" s="9">
        <v>2632215.17987</v>
      </c>
      <c r="G10" s="9">
        <v>3962130.95729</v>
      </c>
      <c r="H10" s="9">
        <v>1414.18153</v>
      </c>
      <c r="I10" s="9">
        <v>0</v>
      </c>
      <c r="J10" s="9">
        <v>-6.52508</v>
      </c>
      <c r="K10" s="9">
        <v>25454056.72855</v>
      </c>
      <c r="L10" s="9">
        <v>2632156.83256</v>
      </c>
      <c r="M10" s="9">
        <v>2600102.71185</v>
      </c>
      <c r="N10" s="9">
        <v>1414.18153</v>
      </c>
      <c r="O10" s="9">
        <v>0</v>
      </c>
      <c r="P10" s="9">
        <v>-6.52508</v>
      </c>
      <c r="Q10" s="9">
        <v>377.74199</v>
      </c>
      <c r="R10" s="9">
        <v>58.34731</v>
      </c>
      <c r="S10" s="9">
        <v>1362028.24544</v>
      </c>
      <c r="T10" s="9">
        <v>0</v>
      </c>
      <c r="U10" s="9">
        <v>0</v>
      </c>
      <c r="V10" s="9">
        <v>0</v>
      </c>
      <c r="W10" s="9">
        <v>65495654.85715</v>
      </c>
      <c r="X10" s="9">
        <v>33405415.45146</v>
      </c>
      <c r="Y10" s="9">
        <v>15871289.46841</v>
      </c>
      <c r="Z10" s="9">
        <v>1902627.32886</v>
      </c>
      <c r="AA10" s="9">
        <v>0</v>
      </c>
      <c r="AB10" s="9">
        <v>639235.37328</v>
      </c>
      <c r="AC10" s="9">
        <v>53410901.7937</v>
      </c>
      <c r="AD10" s="9">
        <v>20754297.50224</v>
      </c>
      <c r="AE10" s="9">
        <v>3995612.31031</v>
      </c>
      <c r="AF10" s="9">
        <v>1302761.49089</v>
      </c>
      <c r="AG10" s="9">
        <v>0</v>
      </c>
      <c r="AH10" s="9">
        <v>639235.37328</v>
      </c>
      <c r="AI10" s="9">
        <v>12084753.06345</v>
      </c>
      <c r="AJ10" s="9">
        <v>12651117.94922</v>
      </c>
      <c r="AK10" s="9">
        <v>11875677.1581</v>
      </c>
      <c r="AL10" s="9">
        <v>599865.83797</v>
      </c>
      <c r="AM10" s="9">
        <v>0</v>
      </c>
      <c r="AN10" s="9">
        <v>0</v>
      </c>
    </row>
    <row r="11" ht="15.75" customHeight="1">
      <c r="A11" s="26" t="s">
        <v>22</v>
      </c>
      <c r="B11" s="22">
        <v>2</v>
      </c>
      <c r="C11" s="7" t="str">
        <f>MID(A11,1,13)</f>
        <v>6 АТ ОЩАДБАНК</v>
      </c>
      <c r="D11" s="23" t="str">
        <f>MID(A11,15,200)</f>
        <v>Резерви</v>
      </c>
      <c r="E11" s="9">
        <v>687047.29344</v>
      </c>
      <c r="F11" s="9">
        <v>222675.58077</v>
      </c>
      <c r="G11" s="9">
        <v>3825434.9021</v>
      </c>
      <c r="H11" s="9">
        <v>-131.98217</v>
      </c>
      <c r="I11" s="9">
        <v>0</v>
      </c>
      <c r="J11" s="9">
        <v>0</v>
      </c>
      <c r="K11" s="9">
        <v>687037.74222</v>
      </c>
      <c r="L11" s="9">
        <v>222637.96427</v>
      </c>
      <c r="M11" s="9">
        <v>2463554.23433</v>
      </c>
      <c r="N11" s="9">
        <v>-131.98217</v>
      </c>
      <c r="O11" s="9">
        <v>0</v>
      </c>
      <c r="P11" s="9">
        <v>0</v>
      </c>
      <c r="Q11" s="9">
        <v>9.55122</v>
      </c>
      <c r="R11" s="9">
        <v>37.6165</v>
      </c>
      <c r="S11" s="9">
        <v>1361880.66777</v>
      </c>
      <c r="T11" s="9">
        <v>0</v>
      </c>
      <c r="U11" s="9">
        <v>0</v>
      </c>
      <c r="V11" s="9">
        <v>0</v>
      </c>
      <c r="W11" s="9">
        <v>795849.25061</v>
      </c>
      <c r="X11" s="9">
        <v>3466885.7725</v>
      </c>
      <c r="Y11" s="9">
        <v>11679674.75614</v>
      </c>
      <c r="Z11" s="9">
        <v>-170950.43501</v>
      </c>
      <c r="AA11" s="9">
        <v>0</v>
      </c>
      <c r="AB11" s="9">
        <v>0</v>
      </c>
      <c r="AC11" s="9">
        <v>619729.07861</v>
      </c>
      <c r="AD11" s="9">
        <v>1516768.99416</v>
      </c>
      <c r="AE11" s="9">
        <v>2754479.8332</v>
      </c>
      <c r="AF11" s="9">
        <v>-734067.96194</v>
      </c>
      <c r="AG11" s="9">
        <v>0</v>
      </c>
      <c r="AH11" s="9">
        <v>0</v>
      </c>
      <c r="AI11" s="9">
        <v>176120.172</v>
      </c>
      <c r="AJ11" s="9">
        <v>1950116.77834</v>
      </c>
      <c r="AK11" s="9">
        <v>8925194.92294</v>
      </c>
      <c r="AL11" s="9">
        <v>563117.52693</v>
      </c>
      <c r="AM11" s="9">
        <v>0</v>
      </c>
      <c r="AN11" s="9">
        <v>0</v>
      </c>
    </row>
    <row r="13">
      <c r="C13" s="20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15.75" customHeight="1">
      <c r="C14" s="21" t="s">
        <v>16</v>
      </c>
      <c r="D14" s="19"/>
      <c r="E14" s="19"/>
      <c r="F14" s="19"/>
      <c r="G14" s="19"/>
      <c r="H14" s="19"/>
      <c r="I14" s="19"/>
    </row>
  </sheetData>
  <mergeCells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flId1"/>
</worksheet>
</file>