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OB46\Statistical Reporting\Додатки на САЙТ\2026\01012026\"/>
    </mc:Choice>
  </mc:AlternateContent>
  <xr:revisionPtr revIDLastSave="0" documentId="13_ncr:1_{BFF0E8B9-B6A0-4783-ABED-D232C0FF39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п.п. 6 пункту 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H11" i="1" l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<sst xmlns="http://schemas.openxmlformats.org/spreadsheetml/2006/main" count="96" uniqueCount="30">
  <si>
    <t>№ з/п</t>
  </si>
  <si>
    <t>Найменування банку</t>
  </si>
  <si>
    <t>Вклади усього</t>
  </si>
  <si>
    <t>У тому числі</t>
  </si>
  <si>
    <t>По діапазонах вклади в національній валюті</t>
  </si>
  <si>
    <t>По діапазонах вклади в іноземній валюті</t>
  </si>
  <si>
    <t>кількість вкладників</t>
  </si>
  <si>
    <t>сума вкладів</t>
  </si>
  <si>
    <t>сума можливого відшкодування Фондом гарантування вкладів фізичних осіб, тис. грн</t>
  </si>
  <si>
    <t xml:space="preserve">до 10 грн </t>
  </si>
  <si>
    <t>усього вклади в національній валюті</t>
  </si>
  <si>
    <t>усього</t>
  </si>
  <si>
    <t>з них в іноземній валюті</t>
  </si>
  <si>
    <t>усього, тис. грн</t>
  </si>
  <si>
    <t>з них в іноземній валюті, тис. грн</t>
  </si>
  <si>
    <t>кількість</t>
  </si>
  <si>
    <t>усього вклади в іноземній валюті</t>
  </si>
  <si>
    <t>Додаток 6</t>
  </si>
  <si>
    <t>до постанови Правління Національного банку України</t>
  </si>
  <si>
    <t>від 15 лютого 2018 року № 11</t>
  </si>
  <si>
    <t xml:space="preserve">6 АТ "Ощадбанк" </t>
  </si>
  <si>
    <t>Розподіл вкладів фізичних осіб та сума можливого відшкодування Фондом гарантування вкладів фізичних осіб на 01.01.2026</t>
  </si>
  <si>
    <t xml:space="preserve">від 10 до 200 000 грн </t>
  </si>
  <si>
    <t>від 200 000 до 600 000 грн</t>
  </si>
  <si>
    <t>від 600 000 до 1 000 000 грн</t>
  </si>
  <si>
    <t>від 1 000 000 до 2 000 000 грн</t>
  </si>
  <si>
    <t>від 2 000 000 до 4 000 000 грн</t>
  </si>
  <si>
    <t>від 4 000 000 до 5 000 000 грн</t>
  </si>
  <si>
    <t>понад  5 000 000 грн</t>
  </si>
  <si>
    <t>сума вкладів, тис.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</si>
</sst>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 tint="0.499984740745262"/>
      <name val="Arial"/>
      <family val="2"/>
      <charset val="204"/>
    </font>
    <font>
      <sz val="8"/>
      <color theme="0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2" fillId="0" borderId="0">
      <alignment horizontal="right" vertical="center"/>
    </xf>
    <xf numFmtId="0" fontId="2" fillId="0" borderId="0">
      <alignment horizontal="right" vertical="center"/>
    </xf>
  </cellStyleXfs>
  <cellXfs count="16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/>
    </xf>
    <xf numFmtId="0" fontId="1" fillId="3" borderId="0" xfId="0" applyFont="1" applyFill="1" applyBorder="1" applyAlignment="1"/>
    <xf numFmtId="0" fontId="6" fillId="3" borderId="0" xfId="0" applyFont="1" applyFill="1" applyBorder="1" applyAlignment="1"/>
    <xf numFmtId="0" fontId="4" fillId="3" borderId="0" xfId="0" applyFont="1" applyFill="1" applyProtection="1"/>
    <xf numFmtId="0" fontId="1" fillId="3" borderId="1" xfId="0" applyFont="1" applyFill="1" applyBorder="1" applyAlignment="1"/>
    <xf numFmtId="0" fontId="7" fillId="0" borderId="0" xfId="0" applyFont="1"/>
    <xf numFmtId="0" fontId="8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 wrapText="1"/>
    </xf>
  </cellXfs>
  <cellStyles count="5">
    <cellStyle name="S12" xfId="3" xr:uid="{00000000-0005-0000-0000-000000000000}"/>
    <cellStyle name="S13" xfId="4" xr:uid="{00000000-0005-0000-0000-000001000000}"/>
    <cellStyle name="Акцентування6 2" xfId="2" xr:uid="{00000000-0005-0000-0000-000002000000}"/>
    <cellStyle name="Звичайний" xfId="0" builtinId="0"/>
    <cellStyle name="Обычный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orschiv\AppData\Local\Temp\23517c2e-3ccb-43cc-a05b-8fe47ed13edd_ConsNBU_BBX_01012026_1.zip.edd\Form1F.xlsx" TargetMode="External"/><Relationship Id="rId1" Type="http://schemas.openxmlformats.org/officeDocument/2006/relationships/externalLinkPath" Target="file:///C:\Users\borschiv\AppData\Local\Temp\23517c2e-3ccb-43cc-a05b-8fe47ed13edd_ConsNBU_BBX_01012026_1.zip.edd\Form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"/>
      <sheetName val="FormWeb"/>
      <sheetName val="FormWebOld"/>
      <sheetName val="Info"/>
    </sheetNames>
    <sheetDataSet>
      <sheetData sheetId="0" refreshError="1"/>
      <sheetData sheetId="1" refreshError="1"/>
      <sheetData sheetId="2" refreshError="1"/>
      <sheetData sheetId="3">
        <row r="7">
          <cell r="D7">
            <v>23571946644628</v>
          </cell>
        </row>
        <row r="8">
          <cell r="D8">
            <v>306774426</v>
          </cell>
        </row>
        <row r="9">
          <cell r="D9">
            <v>6684322540235</v>
          </cell>
        </row>
        <row r="10">
          <cell r="D10">
            <v>4487447485022</v>
          </cell>
        </row>
        <row r="11">
          <cell r="D11">
            <v>2162008155971</v>
          </cell>
        </row>
        <row r="12">
          <cell r="D12">
            <v>2872489613307</v>
          </cell>
        </row>
        <row r="13">
          <cell r="D13">
            <v>2865433869032</v>
          </cell>
        </row>
        <row r="14">
          <cell r="D14">
            <v>742155123545</v>
          </cell>
        </row>
        <row r="15">
          <cell r="D15">
            <v>3757783083090</v>
          </cell>
        </row>
        <row r="17">
          <cell r="D17">
            <v>18581059903994</v>
          </cell>
        </row>
        <row r="20">
          <cell r="D20">
            <v>307101482</v>
          </cell>
        </row>
        <row r="23">
          <cell r="D23">
            <v>6414677712415</v>
          </cell>
        </row>
        <row r="26">
          <cell r="D26">
            <v>3402480399300</v>
          </cell>
        </row>
        <row r="29">
          <cell r="D29">
            <v>1497754851251</v>
          </cell>
        </row>
        <row r="32">
          <cell r="D32">
            <v>2076709635509</v>
          </cell>
        </row>
        <row r="35">
          <cell r="D35">
            <v>2317064564460</v>
          </cell>
        </row>
        <row r="38">
          <cell r="D38">
            <v>582510501465</v>
          </cell>
        </row>
        <row r="41">
          <cell r="D41">
            <v>2289555138112</v>
          </cell>
        </row>
        <row r="43">
          <cell r="D43">
            <v>4990886740634</v>
          </cell>
        </row>
        <row r="44">
          <cell r="D44">
            <v>4990886740634</v>
          </cell>
        </row>
        <row r="47">
          <cell r="D47">
            <v>6327185</v>
          </cell>
        </row>
        <row r="50">
          <cell r="D50">
            <v>580239973825</v>
          </cell>
        </row>
        <row r="53">
          <cell r="D53">
            <v>1268196949971</v>
          </cell>
        </row>
        <row r="56">
          <cell r="D56">
            <v>637961766547</v>
          </cell>
        </row>
        <row r="59">
          <cell r="D59">
            <v>689921155036</v>
          </cell>
        </row>
        <row r="62">
          <cell r="D62">
            <v>452063186042</v>
          </cell>
        </row>
        <row r="65">
          <cell r="D65">
            <v>134714906372</v>
          </cell>
        </row>
        <row r="68">
          <cell r="D68">
            <v>1227782475656</v>
          </cell>
        </row>
        <row r="197">
          <cell r="D197">
            <v>23571364356587</v>
          </cell>
        </row>
        <row r="259">
          <cell r="D259">
            <v>12563775</v>
          </cell>
        </row>
        <row r="260">
          <cell r="D260">
            <v>6470283</v>
          </cell>
        </row>
        <row r="261">
          <cell r="D261">
            <v>5893705</v>
          </cell>
        </row>
        <row r="262">
          <cell r="D262">
            <v>134663</v>
          </cell>
        </row>
        <row r="263">
          <cell r="D263">
            <v>28341</v>
          </cell>
        </row>
        <row r="264">
          <cell r="D264">
            <v>21053</v>
          </cell>
        </row>
        <row r="265">
          <cell r="D265">
            <v>10600</v>
          </cell>
        </row>
        <row r="266">
          <cell r="D266">
            <v>1674</v>
          </cell>
        </row>
        <row r="267">
          <cell r="D267">
            <v>3456</v>
          </cell>
        </row>
        <row r="269">
          <cell r="D269">
            <v>12435063</v>
          </cell>
        </row>
        <row r="271">
          <cell r="D271">
            <v>6454028</v>
          </cell>
        </row>
        <row r="272">
          <cell r="D272">
            <v>5829462</v>
          </cell>
        </row>
        <row r="273">
          <cell r="D273">
            <v>104245</v>
          </cell>
        </row>
        <row r="274">
          <cell r="D274">
            <v>19689</v>
          </cell>
        </row>
        <row r="275">
          <cell r="D275">
            <v>15239</v>
          </cell>
        </row>
        <row r="276">
          <cell r="D276">
            <v>8564</v>
          </cell>
        </row>
        <row r="277">
          <cell r="D277">
            <v>1318</v>
          </cell>
        </row>
        <row r="278">
          <cell r="D278">
            <v>2518</v>
          </cell>
        </row>
        <row r="279">
          <cell r="D279">
            <v>567741</v>
          </cell>
        </row>
        <row r="280">
          <cell r="D280">
            <v>567741</v>
          </cell>
        </row>
        <row r="282">
          <cell r="D282">
            <v>303574</v>
          </cell>
        </row>
        <row r="283">
          <cell r="D283">
            <v>210913</v>
          </cell>
        </row>
        <row r="284">
          <cell r="D284">
            <v>37072</v>
          </cell>
        </row>
        <row r="285">
          <cell r="D285">
            <v>8313</v>
          </cell>
        </row>
        <row r="286">
          <cell r="D286">
            <v>5100</v>
          </cell>
        </row>
        <row r="287">
          <cell r="D287">
            <v>1683</v>
          </cell>
        </row>
        <row r="288">
          <cell r="D288">
            <v>303</v>
          </cell>
        </row>
        <row r="289">
          <cell r="D289">
            <v>783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1"/>
  <sheetViews>
    <sheetView tabSelected="1" zoomScaleNormal="100" workbookViewId="0">
      <selection activeCell="B3" sqref="B3"/>
    </sheetView>
  </sheetViews>
  <sheetFormatPr defaultRowHeight="15" x14ac:dyDescent="0.25"/>
  <cols>
    <col min="1" max="1" width="3.85546875" style="1" customWidth="1"/>
    <col min="2" max="2" width="20" style="1" bestFit="1" customWidth="1"/>
    <col min="3" max="3" width="20.5703125" style="1" customWidth="1"/>
    <col min="4" max="4" width="9.85546875" style="1" bestFit="1" customWidth="1"/>
    <col min="5" max="5" width="11.140625" style="1" bestFit="1" customWidth="1"/>
    <col min="6" max="6" width="16.42578125" style="1" bestFit="1" customWidth="1"/>
    <col min="7" max="7" width="16.5703125" style="1" customWidth="1"/>
    <col min="8" max="8" width="18.140625" style="1" customWidth="1"/>
    <col min="9" max="9" width="8.85546875" style="1" bestFit="1" customWidth="1"/>
    <col min="10" max="10" width="10.85546875" style="1" bestFit="1" customWidth="1"/>
    <col min="11" max="11" width="10.140625" style="1" bestFit="1" customWidth="1"/>
    <col min="12" max="12" width="15.42578125" style="1" bestFit="1" customWidth="1"/>
    <col min="13" max="13" width="10.28515625" style="1" bestFit="1" customWidth="1"/>
    <col min="14" max="14" width="15.42578125" style="1" bestFit="1" customWidth="1"/>
    <col min="15" max="15" width="10.42578125" style="1" customWidth="1"/>
    <col min="16" max="16" width="15.42578125" style="1" bestFit="1" customWidth="1"/>
    <col min="17" max="17" width="12" style="1" customWidth="1"/>
    <col min="18" max="18" width="15.42578125" style="1" bestFit="1" customWidth="1"/>
    <col min="19" max="19" width="11.140625" style="1" bestFit="1" customWidth="1"/>
    <col min="20" max="20" width="15.42578125" style="1" bestFit="1" customWidth="1"/>
    <col min="21" max="21" width="6.5703125" style="1" bestFit="1" customWidth="1"/>
    <col min="22" max="22" width="14.42578125" style="1" bestFit="1" customWidth="1"/>
    <col min="23" max="23" width="10.140625" style="1" bestFit="1" customWidth="1"/>
    <col min="24" max="24" width="15.42578125" style="1" bestFit="1" customWidth="1"/>
    <col min="25" max="25" width="10.140625" style="1" bestFit="1" customWidth="1"/>
    <col min="26" max="26" width="16.42578125" style="1" bestFit="1" customWidth="1"/>
    <col min="27" max="27" width="10.140625" style="1" bestFit="1" customWidth="1"/>
    <col min="28" max="28" width="10.85546875" style="1" bestFit="1" customWidth="1"/>
    <col min="29" max="29" width="10.140625" style="1" bestFit="1" customWidth="1"/>
    <col min="30" max="30" width="15.42578125" style="1" bestFit="1" customWidth="1"/>
    <col min="31" max="31" width="10.140625" style="1" bestFit="1" customWidth="1"/>
    <col min="32" max="32" width="15.42578125" style="1" bestFit="1" customWidth="1"/>
    <col min="33" max="33" width="6.5703125" style="1" bestFit="1" customWidth="1"/>
    <col min="34" max="34" width="15.42578125" style="1" bestFit="1" customWidth="1"/>
    <col min="35" max="35" width="9.140625" style="1" bestFit="1" customWidth="1"/>
    <col min="36" max="36" width="15.42578125" style="1" bestFit="1" customWidth="1"/>
    <col min="37" max="37" width="9.140625" style="1" bestFit="1" customWidth="1"/>
    <col min="38" max="38" width="15.42578125" style="1" bestFit="1" customWidth="1"/>
    <col min="39" max="39" width="9.140625" style="1" bestFit="1" customWidth="1"/>
    <col min="40" max="40" width="14.42578125" style="1" bestFit="1" customWidth="1"/>
    <col min="41" max="41" width="16.42578125" style="1" customWidth="1"/>
    <col min="42" max="42" width="15.42578125" style="1" bestFit="1" customWidth="1"/>
    <col min="43" max="43" width="9.140625" style="1"/>
    <col min="44" max="44" width="15.42578125" style="1" bestFit="1" customWidth="1"/>
    <col min="45" max="47" width="9.140625" style="1"/>
    <col min="48" max="48" width="14.42578125" style="1" bestFit="1" customWidth="1"/>
    <col min="49" max="49" width="9.140625" style="1"/>
    <col min="50" max="50" width="15.42578125" style="1" bestFit="1" customWidth="1"/>
    <col min="51" max="51" width="9.140625" style="1"/>
    <col min="52" max="52" width="14.42578125" style="1" bestFit="1" customWidth="1"/>
    <col min="53" max="53" width="9.140625" style="1"/>
    <col min="54" max="54" width="14.42578125" style="1" bestFit="1" customWidth="1"/>
    <col min="55" max="55" width="9.140625" style="1"/>
    <col min="56" max="56" width="14.42578125" style="1" bestFit="1" customWidth="1"/>
    <col min="57" max="57" width="9.140625" style="1"/>
    <col min="58" max="58" width="14.42578125" style="1" bestFit="1" customWidth="1"/>
    <col min="59" max="59" width="9.140625" style="1"/>
    <col min="60" max="60" width="15.42578125" style="1" bestFit="1" customWidth="1"/>
    <col min="61" max="16384" width="9.140625" style="1"/>
  </cols>
  <sheetData>
    <row r="1" spans="1:60" x14ac:dyDescent="0.25">
      <c r="AI1" s="2" t="s">
        <v>17</v>
      </c>
    </row>
    <row r="2" spans="1:60" x14ac:dyDescent="0.25">
      <c r="AI2" s="2" t="s">
        <v>18</v>
      </c>
    </row>
    <row r="3" spans="1:60" x14ac:dyDescent="0.25">
      <c r="AI3" s="2" t="s">
        <v>19</v>
      </c>
    </row>
    <row r="4" spans="1:60" s="3" customFormat="1" ht="18.75" x14ac:dyDescent="0.3">
      <c r="C4" s="4" t="s">
        <v>21</v>
      </c>
      <c r="AX4" s="5"/>
    </row>
    <row r="5" spans="1:60" s="3" customFormat="1" ht="18.75" customHeight="1" x14ac:dyDescent="0.3">
      <c r="A5" s="6"/>
      <c r="B5" s="6"/>
      <c r="C5" s="6"/>
      <c r="AX5" s="5"/>
    </row>
    <row r="6" spans="1:60" s="7" customFormat="1" ht="12" x14ac:dyDescent="0.2">
      <c r="B6" s="14" t="s">
        <v>0</v>
      </c>
      <c r="C6" s="15" t="s">
        <v>1</v>
      </c>
      <c r="D6" s="13" t="s">
        <v>2</v>
      </c>
      <c r="E6" s="13"/>
      <c r="F6" s="13"/>
      <c r="G6" s="13"/>
      <c r="H6" s="13"/>
      <c r="I6" s="13" t="s">
        <v>3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 t="s">
        <v>4</v>
      </c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 t="s">
        <v>5</v>
      </c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</row>
    <row r="7" spans="1:60" s="7" customFormat="1" ht="15.75" customHeight="1" x14ac:dyDescent="0.2">
      <c r="B7" s="14"/>
      <c r="C7" s="15"/>
      <c r="D7" s="13" t="s">
        <v>6</v>
      </c>
      <c r="E7" s="13"/>
      <c r="F7" s="13" t="s">
        <v>7</v>
      </c>
      <c r="G7" s="13"/>
      <c r="H7" s="13" t="s">
        <v>8</v>
      </c>
      <c r="I7" s="13" t="s">
        <v>9</v>
      </c>
      <c r="J7" s="13"/>
      <c r="K7" s="13" t="s">
        <v>22</v>
      </c>
      <c r="L7" s="13"/>
      <c r="M7" s="13" t="s">
        <v>23</v>
      </c>
      <c r="N7" s="13"/>
      <c r="O7" s="13" t="s">
        <v>24</v>
      </c>
      <c r="P7" s="13"/>
      <c r="Q7" s="13" t="s">
        <v>25</v>
      </c>
      <c r="R7" s="13"/>
      <c r="S7" s="13" t="s">
        <v>26</v>
      </c>
      <c r="T7" s="13"/>
      <c r="U7" s="13" t="s">
        <v>27</v>
      </c>
      <c r="V7" s="13"/>
      <c r="W7" s="13" t="s">
        <v>28</v>
      </c>
      <c r="X7" s="13"/>
      <c r="Y7" s="13" t="s">
        <v>10</v>
      </c>
      <c r="Z7" s="13"/>
      <c r="AA7" s="13" t="s">
        <v>9</v>
      </c>
      <c r="AB7" s="13"/>
      <c r="AC7" s="13" t="s">
        <v>22</v>
      </c>
      <c r="AD7" s="13"/>
      <c r="AE7" s="13" t="s">
        <v>23</v>
      </c>
      <c r="AF7" s="13"/>
      <c r="AG7" s="13" t="s">
        <v>24</v>
      </c>
      <c r="AH7" s="13"/>
      <c r="AI7" s="13" t="s">
        <v>25</v>
      </c>
      <c r="AJ7" s="13"/>
      <c r="AK7" s="13" t="s">
        <v>26</v>
      </c>
      <c r="AL7" s="13"/>
      <c r="AM7" s="13" t="s">
        <v>27</v>
      </c>
      <c r="AN7" s="13"/>
      <c r="AO7" s="13" t="s">
        <v>28</v>
      </c>
      <c r="AP7" s="13"/>
      <c r="AQ7" s="13" t="s">
        <v>16</v>
      </c>
      <c r="AR7" s="13"/>
      <c r="AS7" s="13" t="s">
        <v>9</v>
      </c>
      <c r="AT7" s="13"/>
      <c r="AU7" s="13" t="s">
        <v>22</v>
      </c>
      <c r="AV7" s="13"/>
      <c r="AW7" s="13" t="s">
        <v>23</v>
      </c>
      <c r="AX7" s="13"/>
      <c r="AY7" s="13" t="s">
        <v>24</v>
      </c>
      <c r="AZ7" s="13"/>
      <c r="BA7" s="13" t="s">
        <v>25</v>
      </c>
      <c r="BB7" s="13"/>
      <c r="BC7" s="13" t="s">
        <v>26</v>
      </c>
      <c r="BD7" s="13"/>
      <c r="BE7" s="13" t="s">
        <v>27</v>
      </c>
      <c r="BF7" s="13"/>
      <c r="BG7" s="13" t="s">
        <v>28</v>
      </c>
      <c r="BH7" s="13"/>
    </row>
    <row r="8" spans="1:60" s="7" customFormat="1" ht="12" x14ac:dyDescent="0.2">
      <c r="B8" s="14"/>
      <c r="C8" s="15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</row>
    <row r="9" spans="1:60" s="7" customFormat="1" ht="80.25" x14ac:dyDescent="0.2">
      <c r="B9" s="14"/>
      <c r="C9" s="15"/>
      <c r="D9" s="8" t="s">
        <v>11</v>
      </c>
      <c r="E9" s="8" t="s">
        <v>12</v>
      </c>
      <c r="F9" s="8" t="s">
        <v>13</v>
      </c>
      <c r="G9" s="8" t="s">
        <v>14</v>
      </c>
      <c r="H9" s="13"/>
      <c r="I9" s="8" t="s">
        <v>15</v>
      </c>
      <c r="J9" s="8" t="s">
        <v>29</v>
      </c>
      <c r="K9" s="8" t="s">
        <v>15</v>
      </c>
      <c r="L9" s="8" t="s">
        <v>29</v>
      </c>
      <c r="M9" s="8" t="s">
        <v>15</v>
      </c>
      <c r="N9" s="8" t="s">
        <v>29</v>
      </c>
      <c r="O9" s="8" t="s">
        <v>15</v>
      </c>
      <c r="P9" s="8" t="s">
        <v>29</v>
      </c>
      <c r="Q9" s="8" t="s">
        <v>15</v>
      </c>
      <c r="R9" s="8" t="s">
        <v>29</v>
      </c>
      <c r="S9" s="8" t="s">
        <v>15</v>
      </c>
      <c r="T9" s="8" t="s">
        <v>29</v>
      </c>
      <c r="U9" s="8" t="s">
        <v>15</v>
      </c>
      <c r="V9" s="8" t="s">
        <v>29</v>
      </c>
      <c r="W9" s="8" t="s">
        <v>15</v>
      </c>
      <c r="X9" s="8" t="s">
        <v>29</v>
      </c>
      <c r="Y9" s="8" t="s">
        <v>15</v>
      </c>
      <c r="Z9" s="8" t="s">
        <v>29</v>
      </c>
      <c r="AA9" s="8" t="s">
        <v>15</v>
      </c>
      <c r="AB9" s="8" t="s">
        <v>29</v>
      </c>
      <c r="AC9" s="8" t="s">
        <v>15</v>
      </c>
      <c r="AD9" s="8" t="s">
        <v>29</v>
      </c>
      <c r="AE9" s="8" t="s">
        <v>15</v>
      </c>
      <c r="AF9" s="8" t="s">
        <v>29</v>
      </c>
      <c r="AG9" s="8" t="s">
        <v>15</v>
      </c>
      <c r="AH9" s="8" t="s">
        <v>29</v>
      </c>
      <c r="AI9" s="8" t="s">
        <v>15</v>
      </c>
      <c r="AJ9" s="8" t="s">
        <v>29</v>
      </c>
      <c r="AK9" s="8" t="s">
        <v>15</v>
      </c>
      <c r="AL9" s="8" t="s">
        <v>29</v>
      </c>
      <c r="AM9" s="8" t="s">
        <v>15</v>
      </c>
      <c r="AN9" s="8" t="s">
        <v>29</v>
      </c>
      <c r="AO9" s="8" t="s">
        <v>15</v>
      </c>
      <c r="AP9" s="8" t="s">
        <v>29</v>
      </c>
      <c r="AQ9" s="8" t="s">
        <v>15</v>
      </c>
      <c r="AR9" s="8" t="s">
        <v>29</v>
      </c>
      <c r="AS9" s="8" t="s">
        <v>15</v>
      </c>
      <c r="AT9" s="8" t="s">
        <v>29</v>
      </c>
      <c r="AU9" s="8" t="s">
        <v>15</v>
      </c>
      <c r="AV9" s="8" t="s">
        <v>29</v>
      </c>
      <c r="AW9" s="8" t="s">
        <v>15</v>
      </c>
      <c r="AX9" s="8" t="s">
        <v>29</v>
      </c>
      <c r="AY9" s="8" t="s">
        <v>15</v>
      </c>
      <c r="AZ9" s="8" t="s">
        <v>29</v>
      </c>
      <c r="BA9" s="8" t="s">
        <v>15</v>
      </c>
      <c r="BB9" s="8" t="s">
        <v>29</v>
      </c>
      <c r="BC9" s="8" t="s">
        <v>15</v>
      </c>
      <c r="BD9" s="8" t="s">
        <v>29</v>
      </c>
      <c r="BE9" s="8" t="s">
        <v>15</v>
      </c>
      <c r="BF9" s="8" t="s">
        <v>29</v>
      </c>
      <c r="BG9" s="8" t="s">
        <v>15</v>
      </c>
      <c r="BH9" s="8" t="s">
        <v>29</v>
      </c>
    </row>
    <row r="10" spans="1:60" s="7" customFormat="1" ht="12" x14ac:dyDescent="0.2"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9">
        <v>6</v>
      </c>
      <c r="H10" s="9">
        <v>7</v>
      </c>
      <c r="I10" s="9">
        <v>8</v>
      </c>
      <c r="J10" s="9">
        <v>9</v>
      </c>
      <c r="K10" s="9">
        <v>10</v>
      </c>
      <c r="L10" s="9">
        <v>11</v>
      </c>
      <c r="M10" s="9">
        <v>12</v>
      </c>
      <c r="N10" s="9">
        <v>13</v>
      </c>
      <c r="O10" s="9">
        <v>14</v>
      </c>
      <c r="P10" s="9">
        <v>15</v>
      </c>
      <c r="Q10" s="9">
        <v>16</v>
      </c>
      <c r="R10" s="9">
        <v>17</v>
      </c>
      <c r="S10" s="9">
        <v>18</v>
      </c>
      <c r="T10" s="9">
        <v>19</v>
      </c>
      <c r="U10" s="9">
        <v>20</v>
      </c>
      <c r="V10" s="9">
        <v>21</v>
      </c>
      <c r="W10" s="9">
        <v>22</v>
      </c>
      <c r="X10" s="9">
        <v>23</v>
      </c>
      <c r="Y10" s="9">
        <v>24</v>
      </c>
      <c r="Z10" s="9">
        <v>25</v>
      </c>
      <c r="AA10" s="9">
        <v>26</v>
      </c>
      <c r="AB10" s="9">
        <v>27</v>
      </c>
      <c r="AC10" s="9">
        <v>28</v>
      </c>
      <c r="AD10" s="9">
        <v>29</v>
      </c>
      <c r="AE10" s="9">
        <v>30</v>
      </c>
      <c r="AF10" s="9">
        <v>31</v>
      </c>
      <c r="AG10" s="9">
        <v>32</v>
      </c>
      <c r="AH10" s="9">
        <v>33</v>
      </c>
      <c r="AI10" s="9">
        <v>34</v>
      </c>
      <c r="AJ10" s="9">
        <v>35</v>
      </c>
      <c r="AK10" s="9">
        <v>36</v>
      </c>
      <c r="AL10" s="9">
        <v>37</v>
      </c>
      <c r="AM10" s="9">
        <v>38</v>
      </c>
      <c r="AN10" s="9">
        <v>39</v>
      </c>
      <c r="AO10" s="9">
        <v>40</v>
      </c>
      <c r="AP10" s="9">
        <v>41</v>
      </c>
      <c r="AQ10" s="9">
        <v>42</v>
      </c>
      <c r="AR10" s="9">
        <v>43</v>
      </c>
      <c r="AS10" s="9">
        <v>44</v>
      </c>
      <c r="AT10" s="9">
        <v>45</v>
      </c>
      <c r="AU10" s="9">
        <v>46</v>
      </c>
      <c r="AV10" s="9">
        <v>47</v>
      </c>
      <c r="AW10" s="9">
        <v>48</v>
      </c>
      <c r="AX10" s="9">
        <v>49</v>
      </c>
      <c r="AY10" s="9">
        <v>50</v>
      </c>
      <c r="AZ10" s="9">
        <v>51</v>
      </c>
      <c r="BA10" s="9">
        <v>52</v>
      </c>
      <c r="BB10" s="9">
        <v>53</v>
      </c>
      <c r="BC10" s="9">
        <v>54</v>
      </c>
      <c r="BD10" s="9">
        <v>55</v>
      </c>
      <c r="BE10" s="9">
        <v>56</v>
      </c>
      <c r="BF10" s="9">
        <v>57</v>
      </c>
      <c r="BG10" s="9">
        <v>58</v>
      </c>
      <c r="BH10" s="9">
        <v>59</v>
      </c>
    </row>
    <row r="11" spans="1:60" s="7" customFormat="1" ht="12" x14ac:dyDescent="0.2">
      <c r="B11" s="10"/>
      <c r="C11" s="10" t="s">
        <v>20</v>
      </c>
      <c r="D11" s="11">
        <f>[1]Info!D259</f>
        <v>12563775</v>
      </c>
      <c r="E11" s="11">
        <f>[1]Info!D279</f>
        <v>567741</v>
      </c>
      <c r="F11" s="11">
        <f>[1]Info!D7/100000</f>
        <v>235719466.44628</v>
      </c>
      <c r="G11" s="11">
        <f>[1]Info!D43/100000</f>
        <v>49908867.406340003</v>
      </c>
      <c r="H11" s="12">
        <f>[1]Info!D197/100000</f>
        <v>235713643.56586999</v>
      </c>
      <c r="I11" s="11">
        <f>[1]Info!D260</f>
        <v>6470283</v>
      </c>
      <c r="J11" s="11">
        <f>[1]Info!D8/100000</f>
        <v>3067.7442599999999</v>
      </c>
      <c r="K11" s="11">
        <f>[1]Info!D261</f>
        <v>5893705</v>
      </c>
      <c r="L11" s="11">
        <f>[1]Info!D9/100000</f>
        <v>66843225.402350001</v>
      </c>
      <c r="M11" s="11">
        <f>[1]Info!D262</f>
        <v>134663</v>
      </c>
      <c r="N11" s="11">
        <f>[1]Info!D10/100000</f>
        <v>44874474.850220002</v>
      </c>
      <c r="O11" s="11">
        <f>[1]Info!D263</f>
        <v>28341</v>
      </c>
      <c r="P11" s="11">
        <f>[1]Info!D11/100000</f>
        <v>21620081.55971</v>
      </c>
      <c r="Q11" s="11">
        <f>[1]Info!D264</f>
        <v>21053</v>
      </c>
      <c r="R11" s="11">
        <f>[1]Info!D12/100000</f>
        <v>28724896.13307</v>
      </c>
      <c r="S11" s="11">
        <f>[1]Info!D265</f>
        <v>10600</v>
      </c>
      <c r="T11" s="11">
        <f>[1]Info!D13/100000</f>
        <v>28654338.69032</v>
      </c>
      <c r="U11" s="11">
        <f>[1]Info!D266</f>
        <v>1674</v>
      </c>
      <c r="V11" s="11">
        <f>[1]Info!D14/100000</f>
        <v>7421551.2354499996</v>
      </c>
      <c r="W11" s="11">
        <f>[1]Info!D267</f>
        <v>3456</v>
      </c>
      <c r="X11" s="11">
        <f>[1]Info!D15/100000</f>
        <v>37577830.830899999</v>
      </c>
      <c r="Y11" s="11">
        <f>[1]Info!D269</f>
        <v>12435063</v>
      </c>
      <c r="Z11" s="11">
        <f>[1]Info!D17/100000</f>
        <v>185810599.03994</v>
      </c>
      <c r="AA11" s="11">
        <f>[1]Info!D271</f>
        <v>6454028</v>
      </c>
      <c r="AB11" s="11">
        <f>[1]Info!D20/100000</f>
        <v>3071.0148199999999</v>
      </c>
      <c r="AC11" s="11">
        <f>[1]Info!D272</f>
        <v>5829462</v>
      </c>
      <c r="AD11" s="11">
        <f>[1]Info!D23/100000</f>
        <v>64146777.124150001</v>
      </c>
      <c r="AE11" s="11">
        <f>[1]Info!D273</f>
        <v>104245</v>
      </c>
      <c r="AF11" s="11">
        <f>[1]Info!D26/100000</f>
        <v>34024803.993000001</v>
      </c>
      <c r="AG11" s="11">
        <f>[1]Info!D274</f>
        <v>19689</v>
      </c>
      <c r="AH11" s="11">
        <f>[1]Info!D29/100000</f>
        <v>14977548.51251</v>
      </c>
      <c r="AI11" s="11">
        <f>[1]Info!D275</f>
        <v>15239</v>
      </c>
      <c r="AJ11" s="11">
        <f>[1]Info!D32/100000</f>
        <v>20767096.35509</v>
      </c>
      <c r="AK11" s="11">
        <f>[1]Info!D276</f>
        <v>8564</v>
      </c>
      <c r="AL11" s="11">
        <f>[1]Info!D35/100000</f>
        <v>23170645.6446</v>
      </c>
      <c r="AM11" s="11">
        <f>[1]Info!D277</f>
        <v>1318</v>
      </c>
      <c r="AN11" s="11">
        <f>[1]Info!D38/100000</f>
        <v>5825105.0146500003</v>
      </c>
      <c r="AO11" s="11">
        <f>[1]Info!D278</f>
        <v>2518</v>
      </c>
      <c r="AP11" s="11">
        <f>[1]Info!D41/100000</f>
        <v>22895551.38112</v>
      </c>
      <c r="AQ11" s="11">
        <f>[1]Info!D280</f>
        <v>567741</v>
      </c>
      <c r="AR11" s="11">
        <f>[1]Info!D44/100000</f>
        <v>49908867.406340003</v>
      </c>
      <c r="AS11" s="11">
        <f>[1]Info!D282</f>
        <v>303574</v>
      </c>
      <c r="AT11" s="11">
        <f>[1]Info!D47/100000</f>
        <v>63.271850000000001</v>
      </c>
      <c r="AU11" s="11">
        <f>[1]Info!D283</f>
        <v>210913</v>
      </c>
      <c r="AV11" s="11">
        <f>[1]Info!D50/100000</f>
        <v>5802399.7382500004</v>
      </c>
      <c r="AW11" s="11">
        <f>[1]Info!D284</f>
        <v>37072</v>
      </c>
      <c r="AX11" s="11">
        <f>[1]Info!D53/100000</f>
        <v>12681969.499709999</v>
      </c>
      <c r="AY11" s="11">
        <f>[1]Info!D285</f>
        <v>8313</v>
      </c>
      <c r="AZ11" s="11">
        <f>[1]Info!D56/100000</f>
        <v>6379617.6654700004</v>
      </c>
      <c r="BA11" s="11">
        <f>[1]Info!D286</f>
        <v>5100</v>
      </c>
      <c r="BB11" s="11">
        <f>[1]Info!D59/100000</f>
        <v>6899211.5503599998</v>
      </c>
      <c r="BC11" s="11">
        <f>[1]Info!D287</f>
        <v>1683</v>
      </c>
      <c r="BD11" s="11">
        <f>[1]Info!D62/100000</f>
        <v>4520631.8604199998</v>
      </c>
      <c r="BE11" s="11">
        <f>[1]Info!D288</f>
        <v>303</v>
      </c>
      <c r="BF11" s="11">
        <f>[1]Info!D65/100000</f>
        <v>1347149.06372</v>
      </c>
      <c r="BG11" s="11">
        <f>[1]Info!D289</f>
        <v>783</v>
      </c>
      <c r="BH11" s="11">
        <f>[1]Info!D68/100000</f>
        <v>12277824.75656</v>
      </c>
    </row>
  </sheetData>
  <mergeCells count="35">
    <mergeCell ref="B6:B9"/>
    <mergeCell ref="C6:C9"/>
    <mergeCell ref="D6:H6"/>
    <mergeCell ref="I6:X6"/>
    <mergeCell ref="Y6:AP6"/>
    <mergeCell ref="AG7:AH8"/>
    <mergeCell ref="AI7:AJ8"/>
    <mergeCell ref="AQ6:BH6"/>
    <mergeCell ref="D7:E8"/>
    <mergeCell ref="F7:G8"/>
    <mergeCell ref="H7:H9"/>
    <mergeCell ref="I7:J8"/>
    <mergeCell ref="K7:L8"/>
    <mergeCell ref="M7:N8"/>
    <mergeCell ref="O7:P8"/>
    <mergeCell ref="Q7:R8"/>
    <mergeCell ref="S7:T8"/>
    <mergeCell ref="U7:V8"/>
    <mergeCell ref="W7:X8"/>
    <mergeCell ref="Y7:Z8"/>
    <mergeCell ref="AA7:AB8"/>
    <mergeCell ref="AC7:AD8"/>
    <mergeCell ref="AE7:AF8"/>
    <mergeCell ref="AK7:AL8"/>
    <mergeCell ref="AM7:AN8"/>
    <mergeCell ref="AO7:AP8"/>
    <mergeCell ref="AQ7:AR8"/>
    <mergeCell ref="AS7:AT8"/>
    <mergeCell ref="BE7:BF8"/>
    <mergeCell ref="BG7:BH8"/>
    <mergeCell ref="AU7:AV8"/>
    <mergeCell ref="AW7:AX8"/>
    <mergeCell ref="AY7:AZ8"/>
    <mergeCell ref="BA7:BB8"/>
    <mergeCell ref="BC7:B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6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Наталія Володимирівна</dc:creator>
  <cp:lastModifiedBy>Борщ Ірина Вікторівна</cp:lastModifiedBy>
  <dcterms:created xsi:type="dcterms:W3CDTF">2022-05-16T07:08:18Z</dcterms:created>
  <dcterms:modified xsi:type="dcterms:W3CDTF">2026-01-26T07:02:33Z</dcterms:modified>
</cp:coreProperties>
</file>