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3630" yWindow="4035" windowWidth="19440" windowHeight="11385"/>
  </bookViews>
  <sheets>
    <sheet name="Form" sheetId="1" r:id="flId1"/>
  </sheets>
  <definedNames>
    <definedName name="__FT1__">'Form'!$A$10:$AN$10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<sst xmlns="http://schemas.openxmlformats.org/spreadsheetml/2006/main" count="56" uniqueCount="24">
  <si>
    <t>Таблиця</t>
  </si>
  <si>
    <t>(тис.грн)</t>
  </si>
  <si>
    <t>Найменування банку</t>
  </si>
  <si>
    <t>усього</t>
  </si>
  <si>
    <t>національна валюта</t>
  </si>
  <si>
    <t>іноземна валюта</t>
  </si>
  <si>
    <t>N з/п</t>
  </si>
  <si>
    <t>Назва показника</t>
  </si>
  <si>
    <t xml:space="preserve">Фізичні особи </t>
  </si>
  <si>
    <t>Суб`єкти госопдарювання</t>
  </si>
  <si>
    <t>стадія 1</t>
  </si>
  <si>
    <t>стадія 2</t>
  </si>
  <si>
    <t>стадія 3</t>
  </si>
  <si>
    <t xml:space="preserve">спрощений  підхід</t>
  </si>
  <si>
    <t>розріз не визначений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</si>
  <si>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</si>
  <si>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</si>
  <si>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</si>
  <si>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Розподіл кредитів, наданих фізичним особам* та суб'єктам господарювання** у національній та іноземній валютах, та розміру сформованих резервів за стадіями знецінення за </t>
  </si>
  <si>
    <t>міжнародним стандартом фінансової звітності 9 “Фінансові інструменти” станом на</t>
  </si>
  <si>
    <t>POCI-активи</t>
  </si>
  <si>
    <t xml:space="preserve">POCI-активи </t>
  </si>
  <si>
    <t>6 АТ ОЩАДБАНК Резерви</t>
  </si>
  <si>
    <t>6 АТ ОЩАДБАНК Сума кредитної заборгованості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</si>
</sst>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Calibri"/>
      <family val="2"/>
      <scheme val="mino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1"/>
      <color auto="1"/>
      <name val="Calibri"/>
      <family val="2"/>
      <scheme val="minor"/>
    </font>
    <font>
      <sz val="11"/>
      <color theme="0"/>
      <name val="Calibri"/>
      <family val="2"/>
      <scheme val="minor"/>
      <charset val="204"/>
    </font>
  </fonts>
  <fills count="7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theme="0"/>
      </patternFill>
    </fill>
  </fills>
  <borders count="8">
    <border/>
    <border>
      <bottom style="thin">
        <color auto="1"/>
      </bottom>
    </border>
    <border>
      <left style="thin">
        <color auto="1"/>
      </left>
      <right style="thin">
        <color auto="1"/>
      </right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</borders>
  <cellStyleXfs count="2">
    <xf fontId="0" numFmtId="0" fillId="0" borderId="0"/>
    <xf fontId="11" numFmtId="0" fillId="0" borderId="0"/>
  </cellStyleXfs>
  <cellXfs count="37">
    <xf fontId="0" numFmtId="0" fillId="0" borderId="0" xfId="0"/>
    <xf applyFont="1" applyAlignment="1" fontId="1" numFmtId="0" fillId="0" borderId="0" xfId="0">
      <alignment wrapText="1"/>
    </xf>
    <xf applyFont="1" applyAlignment="1" fontId="1" numFmtId="0" fillId="0" borderId="0" xfId="0">
      <alignment horizontal="center" wrapText="1"/>
    </xf>
    <xf applyFont="1" applyAlignment="1" fontId="2" numFmtId="0" fillId="0" borderId="0" xfId="0">
      <alignment horizontal="right"/>
    </xf>
    <xf applyFont="1" applyBorder="1" applyAlignment="1" fontId="1" numFmtId="0" fillId="0" borderId="1" xfId="0">
      <alignment horizontal="center" wrapText="1"/>
    </xf>
    <xf applyFont="1" applyBorder="1" applyAlignment="1" fontId="2" numFmtId="0" fillId="0" borderId="1" xfId="0">
      <alignment horizontal="right"/>
    </xf>
    <xf applyFont="1" applyAlignment="1" fontId="4" numFmtId="0" fillId="0" borderId="0" xfId="0">
      <alignment horizontal="right"/>
    </xf>
    <xf applyFont="1" applyBorder="1" applyAlignment="1" fontId="7" numFmtId="0" fillId="0" borderId="3" xfId="0">
      <alignment vertical="center"/>
    </xf>
    <xf applyFont="1" applyAlignment="1" fontId="5" numFmtId="0" fillId="0" borderId="0" xfId="0">
      <alignment vertical="top"/>
    </xf>
    <xf applyNumberFormat="1" applyFont="1" applyBorder="1" applyAlignment="1" fontId="6" numFmtId="3" fillId="0" borderId="3" xfId="0">
      <alignment horizontal="right" vertical="center"/>
    </xf>
    <xf applyFont="1" applyFill="1" applyBorder="1" fontId="10" numFmtId="0" fillId="3" borderId="1" xfId="0"/>
    <xf applyFill="1" applyBorder="1" fontId="0" numFmtId="0" fillId="4" borderId="3" xfId="0"/>
    <xf applyFill="1" applyBorder="1" fontId="0" numFmtId="0" fillId="5" borderId="6" xfId="0"/>
    <xf applyFill="1" applyBorder="1" fontId="0" numFmtId="0" fillId="4" borderId="4" xfId="0"/>
    <xf applyFill="1" applyBorder="1" fontId="0" numFmtId="0" fillId="4" borderId="5" xfId="0"/>
    <xf applyFill="1" applyBorder="1" fontId="0" numFmtId="0" fillId="5" borderId="3" xfId="0"/>
    <xf applyFill="1" applyBorder="1" applyAlignment="1" fontId="0" numFmtId="0" fillId="5" borderId="3" xfId="0">
      <alignment wrapText="1"/>
    </xf>
    <xf applyFont="1" applyFill="1" applyBorder="1" applyAlignment="1" fontId="12" numFmtId="0" fillId="2" borderId="3" xfId="1">
      <alignment horizontal="center" vertical="top" wrapText="1"/>
    </xf>
    <xf applyFont="1" applyFill="1" applyBorder="1" applyAlignment="1" fontId="8" numFmtId="0" fillId="2" borderId="3" xfId="0">
      <alignment horizontal="center"/>
    </xf>
    <xf applyFont="1" applyAlignment="1" fontId="3" numFmtId="0" fillId="0" borderId="0" xfId="0">
      <alignment vertical="top"/>
    </xf>
    <xf applyFont="1" applyFill="1" fontId="13" numFmtId="0" fillId="6" borderId="0" xfId="0"/>
    <xf applyFont="1" fontId="13" numFmtId="0" fillId="0" borderId="0" xfId="0"/>
    <xf applyNumberFormat="1" applyFont="1" applyBorder="1" applyAlignment="1" fontId="6" numFmtId="49" fillId="0" borderId="3" xfId="0">
      <alignment horizontal="center" vertical="center" wrapText="1"/>
    </xf>
    <xf applyFont="1" applyFill="1" applyBorder="1" applyAlignment="1" fontId="8" numFmtId="0" fillId="6" borderId="3" xfId="0">
      <alignment horizontal="left" vertical="center" wrapText="1"/>
    </xf>
    <xf applyNumberFormat="1" applyFont="1" applyAlignment="1" fontId="9" numFmtId="14" fillId="0" borderId="0" xfId="0">
      <alignment horizontal="center" vertical="center" wrapText="1"/>
    </xf>
    <xf applyFont="1" applyAlignment="1" fontId="9" numFmtId="0" fillId="0" borderId="0" xfId="0">
      <alignment horizontal="left" vertical="center" wrapText="1"/>
    </xf>
    <xf applyFont="1" fontId="14" numFmtId="0" fillId="0" borderId="0" xfId="0"/>
    <xf applyNumberFormat="1" applyAlignment="1" fontId="0" numFmtId="22" fillId="0" borderId="0" xfId="0">
      <alignment horizontal="left"/>
    </xf>
    <xf applyFont="1" applyAlignment="1" fontId="9" numFmtId="0" fillId="0" borderId="0" xfId="0">
      <alignment horizontal="left" vertical="center" wrapText="1"/>
    </xf>
    <xf applyFont="1" applyFill="1" applyBorder="1" applyAlignment="1" fontId="12" numFmtId="0" fillId="2" borderId="3" xfId="1">
      <alignment horizontal="center" vertical="top" wrapText="1"/>
    </xf>
    <xf applyFont="1" applyAlignment="1" fontId="9" numFmtId="0" fillId="0" borderId="0" xfId="0">
      <alignment horizontal="right" vertical="center" wrapText="1"/>
    </xf>
    <xf applyFont="1" applyFill="1" applyBorder="1" applyAlignment="1" fontId="12" numFmtId="0" fillId="2" borderId="7" xfId="1">
      <alignment horizontal="center" vertical="top" wrapText="1"/>
    </xf>
    <xf applyFont="1" applyFill="1" applyBorder="1" applyAlignment="1" fontId="8" numFmtId="0" fillId="2" borderId="5" xfId="1">
      <alignment horizontal="center" vertical="center" wrapText="1"/>
    </xf>
    <xf applyFont="1" applyFill="1" applyBorder="1" applyAlignment="1" fontId="8" numFmtId="0" fillId="2" borderId="2" xfId="1">
      <alignment horizontal="center" vertical="center" wrapText="1"/>
    </xf>
    <xf applyFont="1" applyFill="1" applyBorder="1" applyAlignment="1" fontId="8" numFmtId="0" fillId="2" borderId="4" xfId="1">
      <alignment horizontal="center" vertical="center" wrapText="1"/>
    </xf>
    <xf applyFont="1" applyFill="1" applyBorder="1" applyAlignment="1" fontId="12" numFmtId="0" fillId="2" borderId="3" xfId="1">
      <alignment horizontal="center" vertical="center" wrapText="1"/>
    </xf>
    <xf applyFont="1" applyFill="1" applyBorder="1" applyAlignment="1" fontId="12" numFmtId="0" fillId="2" borderId="7" xfId="1">
      <alignment horizontal="center" vertical="center" wrapText="1"/>
    </xf>
  </cellXfs>
  <cellStyles count="2">
    <cellStyle name="Normal" xfId="0" builtinId="0"/>
    <cellStyle name="Обычный 2" xfId="1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N14"/>
  <sheetViews>
    <sheetView tabSelected="1" topLeftCell="A1" workbookViewId="0"/>
  </sheetViews>
  <sheetFormatPr defaultColWidth="9.140625" defaultRowHeight="15"/>
  <cols>
    <col min="1" max="1" width="1.85546875" customWidth="1"/>
    <col min="2" max="2" width="8.5703125" customWidth="1"/>
    <col min="3" max="3" width="15.140625" customWidth="1"/>
    <col min="4" max="4" width="52.7109375" customWidth="1"/>
    <col min="5" max="40" width="13.5703125" customWidth="1"/>
  </cols>
  <sheetData>
    <row r="1">
      <c r="B1" s="27">
        <v>45946.624018287</v>
      </c>
      <c r="C1" s="27"/>
    </row>
    <row r="2" ht="16.5" customHeight="1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75" customHeight="1">
      <c r="B3" s="30" t="s">
        <v>19</v>
      </c>
      <c r="C3" s="30"/>
      <c r="D3" s="30"/>
      <c r="E3" s="30"/>
      <c r="F3" s="24">
        <v>45931</v>
      </c>
      <c r="G3" s="25" t="s">
        <v>17</v>
      </c>
      <c r="H3" s="1"/>
      <c r="I3" s="1"/>
      <c r="J3" s="1"/>
      <c r="K3" s="1"/>
      <c r="L3" s="1"/>
      <c r="M3" s="1"/>
      <c r="N3" s="1"/>
    </row>
    <row r="4" ht="12" customHeight="1">
      <c r="B4" s="2"/>
      <c r="C4" s="2"/>
      <c r="D4" s="2"/>
      <c r="E4" s="2"/>
      <c r="F4" s="2"/>
      <c r="G4" s="2"/>
      <c r="H4" s="2"/>
      <c r="I4" s="3"/>
      <c r="O4" s="6" t="s">
        <v>0</v>
      </c>
    </row>
    <row r="5" ht="12" customHeight="1">
      <c r="B5" s="4"/>
      <c r="C5" s="4"/>
      <c r="D5" s="4"/>
      <c r="E5" s="4"/>
      <c r="F5" s="4"/>
      <c r="G5" s="4"/>
      <c r="H5" s="4"/>
      <c r="I5" s="5"/>
      <c r="O5" s="6" t="s">
        <v>1</v>
      </c>
    </row>
    <row r="6">
      <c r="B6" s="32" t="s">
        <v>6</v>
      </c>
      <c r="C6" s="32" t="s">
        <v>2</v>
      </c>
      <c r="D6" s="32" t="s">
        <v>7</v>
      </c>
      <c r="E6" s="35" t="s">
        <v>8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 t="s">
        <v>9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6"/>
      <c r="AN6" s="35"/>
    </row>
    <row r="7">
      <c r="B7" s="33"/>
      <c r="C7" s="33"/>
      <c r="D7" s="33"/>
      <c r="E7" s="29" t="s">
        <v>3</v>
      </c>
      <c r="F7" s="29"/>
      <c r="G7" s="29"/>
      <c r="H7" s="29"/>
      <c r="I7" s="29"/>
      <c r="J7" s="29"/>
      <c r="K7" s="29" t="s">
        <v>4</v>
      </c>
      <c r="L7" s="29"/>
      <c r="M7" s="29"/>
      <c r="N7" s="29"/>
      <c r="O7" s="29"/>
      <c r="P7" s="29"/>
      <c r="Q7" s="29" t="s">
        <v>5</v>
      </c>
      <c r="R7" s="29"/>
      <c r="S7" s="29"/>
      <c r="T7" s="29"/>
      <c r="U7" s="29"/>
      <c r="V7" s="29"/>
      <c r="W7" s="29" t="s">
        <v>3</v>
      </c>
      <c r="X7" s="29"/>
      <c r="Y7" s="29"/>
      <c r="Z7" s="29"/>
      <c r="AA7" s="29"/>
      <c r="AB7" s="29"/>
      <c r="AC7" s="29" t="s">
        <v>4</v>
      </c>
      <c r="AD7" s="29"/>
      <c r="AE7" s="29"/>
      <c r="AF7" s="29"/>
      <c r="AG7" s="29"/>
      <c r="AH7" s="29"/>
      <c r="AI7" s="29" t="s">
        <v>5</v>
      </c>
      <c r="AJ7" s="29"/>
      <c r="AK7" s="29"/>
      <c r="AL7" s="29"/>
      <c r="AM7" s="31"/>
      <c r="AN7" s="29"/>
    </row>
    <row r="8" ht="25.5" customHeight="1">
      <c r="B8" s="34"/>
      <c r="C8" s="34"/>
      <c r="D8" s="34"/>
      <c r="E8" s="17" t="s">
        <v>10</v>
      </c>
      <c r="F8" s="17" t="s">
        <v>11</v>
      </c>
      <c r="G8" s="17" t="s">
        <v>12</v>
      </c>
      <c r="H8" s="17" t="s">
        <v>20</v>
      </c>
      <c r="I8" s="17" t="s">
        <v>13</v>
      </c>
      <c r="J8" s="17" t="s">
        <v>14</v>
      </c>
      <c r="K8" s="17" t="s">
        <v>10</v>
      </c>
      <c r="L8" s="17" t="s">
        <v>11</v>
      </c>
      <c r="M8" s="17" t="s">
        <v>12</v>
      </c>
      <c r="N8" s="17" t="s">
        <v>21</v>
      </c>
      <c r="O8" s="17" t="s">
        <v>13</v>
      </c>
      <c r="P8" s="17" t="s">
        <v>14</v>
      </c>
      <c r="Q8" s="17" t="s">
        <v>10</v>
      </c>
      <c r="R8" s="17" t="s">
        <v>11</v>
      </c>
      <c r="S8" s="17" t="s">
        <v>12</v>
      </c>
      <c r="T8" s="17" t="s">
        <v>20</v>
      </c>
      <c r="U8" s="17" t="s">
        <v>13</v>
      </c>
      <c r="V8" s="17" t="s">
        <v>14</v>
      </c>
      <c r="W8" s="17" t="s">
        <v>10</v>
      </c>
      <c r="X8" s="17" t="s">
        <v>11</v>
      </c>
      <c r="Y8" s="17" t="s">
        <v>12</v>
      </c>
      <c r="Z8" s="17" t="s">
        <v>20</v>
      </c>
      <c r="AA8" s="17" t="s">
        <v>13</v>
      </c>
      <c r="AB8" s="17" t="s">
        <v>14</v>
      </c>
      <c r="AC8" s="17" t="s">
        <v>10</v>
      </c>
      <c r="AD8" s="17" t="s">
        <v>11</v>
      </c>
      <c r="AE8" s="17" t="s">
        <v>12</v>
      </c>
      <c r="AF8" s="17" t="s">
        <v>21</v>
      </c>
      <c r="AG8" s="17" t="s">
        <v>13</v>
      </c>
      <c r="AH8" s="17" t="s">
        <v>14</v>
      </c>
      <c r="AI8" s="17" t="s">
        <v>10</v>
      </c>
      <c r="AJ8" s="17" t="s">
        <v>11</v>
      </c>
      <c r="AK8" s="17" t="s">
        <v>12</v>
      </c>
      <c r="AL8" s="17" t="s">
        <v>20</v>
      </c>
      <c r="AM8" s="17" t="s">
        <v>13</v>
      </c>
      <c r="AN8" s="17" t="s">
        <v>14</v>
      </c>
    </row>
    <row r="9"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  <c r="O9" s="18">
        <v>14</v>
      </c>
      <c r="P9" s="18">
        <v>15</v>
      </c>
      <c r="Q9" s="18">
        <v>16</v>
      </c>
      <c r="R9" s="18">
        <v>17</v>
      </c>
      <c r="S9" s="18">
        <v>18</v>
      </c>
      <c r="T9" s="18">
        <v>19</v>
      </c>
      <c r="U9" s="18">
        <v>20</v>
      </c>
      <c r="V9" s="18">
        <v>21</v>
      </c>
      <c r="W9" s="18">
        <v>22</v>
      </c>
      <c r="X9" s="18">
        <v>23</v>
      </c>
      <c r="Y9" s="18">
        <v>24</v>
      </c>
      <c r="Z9" s="18">
        <v>25</v>
      </c>
      <c r="AA9" s="18">
        <v>26</v>
      </c>
      <c r="AB9" s="18">
        <v>27</v>
      </c>
      <c r="AC9" s="18">
        <v>28</v>
      </c>
      <c r="AD9" s="18">
        <v>29</v>
      </c>
      <c r="AE9" s="18">
        <v>30</v>
      </c>
      <c r="AF9" s="18">
        <v>31</v>
      </c>
      <c r="AG9" s="18">
        <v>32</v>
      </c>
      <c r="AH9" s="18">
        <v>33</v>
      </c>
      <c r="AI9" s="18">
        <v>34</v>
      </c>
      <c r="AJ9" s="18">
        <v>35</v>
      </c>
      <c r="AK9" s="18">
        <v>36</v>
      </c>
      <c r="AL9" s="18">
        <v>37</v>
      </c>
      <c r="AM9" s="18">
        <v>38</v>
      </c>
      <c r="AN9" s="18">
        <v>39</v>
      </c>
    </row>
    <row r="10" ht="15.75" customHeight="1">
      <c r="A10" s="26" t="s">
        <v>23</v>
      </c>
      <c r="B10" s="22">
        <v>1</v>
      </c>
      <c r="C10" s="7" t="str">
        <f>MID(A10,1,13)</f>
        <v>6 АТ ОЩАДБАНК</v>
      </c>
      <c r="D10" s="23" t="str">
        <f>MID(A10,15,200)</f>
        <v>Сума кредитної заборгованості</v>
      </c>
      <c r="E10" s="9">
        <v>22611638.70919</v>
      </c>
      <c r="F10" s="9">
        <v>3047895.99439</v>
      </c>
      <c r="G10" s="9">
        <v>3900021.68051</v>
      </c>
      <c r="H10" s="9">
        <v>1305.92451</v>
      </c>
      <c r="I10" s="9">
        <v>0</v>
      </c>
      <c r="J10" s="9">
        <v>-6.52508</v>
      </c>
      <c r="K10" s="9">
        <v>22611087.97289</v>
      </c>
      <c r="L10" s="9">
        <v>3047841.67435</v>
      </c>
      <c r="M10" s="9">
        <v>2571677.46527</v>
      </c>
      <c r="N10" s="9">
        <v>1305.92451</v>
      </c>
      <c r="O10" s="9">
        <v>0</v>
      </c>
      <c r="P10" s="9">
        <v>-6.52508</v>
      </c>
      <c r="Q10" s="9">
        <v>550.7363</v>
      </c>
      <c r="R10" s="9">
        <v>54.32004</v>
      </c>
      <c r="S10" s="9">
        <v>1328344.21524</v>
      </c>
      <c r="T10" s="9">
        <v>0</v>
      </c>
      <c r="U10" s="9">
        <v>0</v>
      </c>
      <c r="V10" s="9">
        <v>0</v>
      </c>
      <c r="W10" s="9">
        <v>64851210.18573</v>
      </c>
      <c r="X10" s="9">
        <v>32221491.80437</v>
      </c>
      <c r="Y10" s="9">
        <v>12169588.56615</v>
      </c>
      <c r="Z10" s="9">
        <v>8938486.77911</v>
      </c>
      <c r="AA10" s="9">
        <v>0</v>
      </c>
      <c r="AB10" s="9">
        <v>421669.52327</v>
      </c>
      <c r="AC10" s="9">
        <v>53152213.87039</v>
      </c>
      <c r="AD10" s="9">
        <v>18413140.28841</v>
      </c>
      <c r="AE10" s="9">
        <v>3799917.38085</v>
      </c>
      <c r="AF10" s="9">
        <v>3871221.81659</v>
      </c>
      <c r="AG10" s="9">
        <v>0</v>
      </c>
      <c r="AH10" s="9">
        <v>421669.52327</v>
      </c>
      <c r="AI10" s="9">
        <v>11698996.31534</v>
      </c>
      <c r="AJ10" s="9">
        <v>13808351.51596</v>
      </c>
      <c r="AK10" s="9">
        <v>8369671.1853</v>
      </c>
      <c r="AL10" s="9">
        <v>5067264.96252</v>
      </c>
      <c r="AM10" s="9">
        <v>0</v>
      </c>
      <c r="AN10" s="9">
        <v>0</v>
      </c>
    </row>
    <row r="11" ht="15.75" customHeight="1">
      <c r="A11" s="26" t="s">
        <v>22</v>
      </c>
      <c r="B11" s="22">
        <v>2</v>
      </c>
      <c r="C11" s="7" t="str">
        <f>MID(A11,1,13)</f>
        <v>6 АТ ОЩАДБАНК</v>
      </c>
      <c r="D11" s="23" t="str">
        <f>MID(A11,15,200)</f>
        <v>Резерви</v>
      </c>
      <c r="E11" s="9">
        <v>682359.6908</v>
      </c>
      <c r="F11" s="9">
        <v>254524.79873</v>
      </c>
      <c r="G11" s="9">
        <v>3767726.6411</v>
      </c>
      <c r="H11" s="9">
        <v>-103.95505</v>
      </c>
      <c r="I11" s="9">
        <v>0</v>
      </c>
      <c r="J11" s="9">
        <v>0</v>
      </c>
      <c r="K11" s="9">
        <v>682340.05903</v>
      </c>
      <c r="L11" s="9">
        <v>254482.87416</v>
      </c>
      <c r="M11" s="9">
        <v>2439542.68384</v>
      </c>
      <c r="N11" s="9">
        <v>-103.95505</v>
      </c>
      <c r="O11" s="9">
        <v>0</v>
      </c>
      <c r="P11" s="9">
        <v>0</v>
      </c>
      <c r="Q11" s="9">
        <v>19.63177</v>
      </c>
      <c r="R11" s="9">
        <v>41.92457</v>
      </c>
      <c r="S11" s="9">
        <v>1328183.95726</v>
      </c>
      <c r="T11" s="9">
        <v>0</v>
      </c>
      <c r="U11" s="9">
        <v>0</v>
      </c>
      <c r="V11" s="9">
        <v>0</v>
      </c>
      <c r="W11" s="9">
        <v>890501.9904</v>
      </c>
      <c r="X11" s="9">
        <v>3601809.35686</v>
      </c>
      <c r="Y11" s="9">
        <v>8997926.42816</v>
      </c>
      <c r="Z11" s="9">
        <v>6174236.17812</v>
      </c>
      <c r="AA11" s="9">
        <v>0</v>
      </c>
      <c r="AB11" s="9">
        <v>0</v>
      </c>
      <c r="AC11" s="9">
        <v>721339.01747</v>
      </c>
      <c r="AD11" s="9">
        <v>816752.96103</v>
      </c>
      <c r="AE11" s="9">
        <v>2690662.48551</v>
      </c>
      <c r="AF11" s="9">
        <v>1147180.11894</v>
      </c>
      <c r="AG11" s="9">
        <v>0</v>
      </c>
      <c r="AH11" s="9">
        <v>0</v>
      </c>
      <c r="AI11" s="9">
        <v>169162.97293</v>
      </c>
      <c r="AJ11" s="9">
        <v>2785056.39583</v>
      </c>
      <c r="AK11" s="9">
        <v>6307263.94265</v>
      </c>
      <c r="AL11" s="9">
        <v>5027056.05918</v>
      </c>
      <c r="AM11" s="9">
        <v>0</v>
      </c>
      <c r="AN11" s="9">
        <v>0</v>
      </c>
    </row>
    <row r="13">
      <c r="C13" s="20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ht="15.75" customHeight="1">
      <c r="C14" s="21" t="s">
        <v>16</v>
      </c>
      <c r="D14" s="19"/>
      <c r="E14" s="19"/>
      <c r="F14" s="19"/>
      <c r="G14" s="19"/>
      <c r="H14" s="19"/>
      <c r="I14" s="19"/>
    </row>
  </sheetData>
  <mergeCells>
    <mergeCell ref="W7:AB7"/>
    <mergeCell ref="AC7:AH7"/>
    <mergeCell ref="AI7:AN7"/>
    <mergeCell ref="B6:B8"/>
    <mergeCell ref="C6:C8"/>
    <mergeCell ref="D6:D8"/>
    <mergeCell ref="E6:V6"/>
    <mergeCell ref="W6:AN6"/>
    <mergeCell ref="B1:C1"/>
    <mergeCell ref="B2:N2"/>
    <mergeCell ref="E7:J7"/>
    <mergeCell ref="K7:P7"/>
    <mergeCell ref="Q7:V7"/>
    <mergeCell ref="B3:E3"/>
  </mergeCells>
  <pageMargins left="0.7" right="0.7" top="0.75" bottom="0.75" header="0.3" footer="0.3"/>
  <pageSetup paperSize="9" orientation="portrait" r:id="flId1"/>
</worksheet>
</file>